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hasifi/Downloads/Baituljannah/"/>
    </mc:Choice>
  </mc:AlternateContent>
  <xr:revisionPtr revIDLastSave="0" documentId="13_ncr:40009_{83681325-C4CD-7C41-B12B-45DC102086D4}" xr6:coauthVersionLast="36" xr6:coauthVersionMax="36" xr10:uidLastSave="{00000000-0000-0000-0000-000000000000}"/>
  <workbookProtection workbookAlgorithmName="SHA-512" workbookHashValue="JBpv4k8jZK5ATHBCHTYGzejbi8CcWeOEPMBkr9iy90b7N/EvVfCTKXBzP/ujqFxxFyVRH0r9AdnYcrRelVB9JA==" workbookSaltValue="qLp+sSfbqs77Z9VCJqjJbA==" workbookSpinCount="100000" lockStructure="1"/>
  <bookViews>
    <workbookView xWindow="0" yWindow="460" windowWidth="28800" windowHeight="17540"/>
  </bookViews>
  <sheets>
    <sheet name="affiliate-calculator" sheetId="1" r:id="rId1"/>
  </sheets>
  <calcPr calcId="181029"/>
</workbook>
</file>

<file path=xl/calcChain.xml><?xml version="1.0" encoding="utf-8"?>
<calcChain xmlns="http://schemas.openxmlformats.org/spreadsheetml/2006/main">
  <c r="E7" i="1" l="1"/>
  <c r="E11" i="1"/>
  <c r="E15" i="1"/>
  <c r="E17" i="1"/>
  <c r="E21" i="1" s="1"/>
  <c r="E25" i="1" l="1"/>
  <c r="E29" i="1" l="1"/>
  <c r="E31" i="1"/>
  <c r="E35" i="1" s="1"/>
  <c r="E38" i="1" l="1"/>
</calcChain>
</file>

<file path=xl/sharedStrings.xml><?xml version="1.0" encoding="utf-8"?>
<sst xmlns="http://schemas.openxmlformats.org/spreadsheetml/2006/main" count="24" uniqueCount="24">
  <si>
    <t>KALKULATOR SASARAN PENDAPATAN
PROGRAM AFFILIATE BAITULJANNAH.COM</t>
  </si>
  <si>
    <t>*</t>
  </si>
  <si>
    <t>Purata komisen yang anda terima bagi setiap pembelian pakej Rubi</t>
  </si>
  <si>
    <t xml:space="preserve">Anggaran jumlah pendapatan keseluruhan yang anda jana melalui program affiliate Baituljannah dalam tempoh 1 bulan (30 hari)     </t>
  </si>
  <si>
    <t>Komisen apabila profil calon-calon cari jodoh diluluskan oleh admin</t>
  </si>
  <si>
    <t>Komisen apabila calon-calon cari jodoh mendaftar akaun</t>
  </si>
  <si>
    <t>Komisen bagi setiap calon cari jodoh yang naik taraf akaun</t>
  </si>
  <si>
    <t>Purata komisen yang anda terima bagi setiap profil yang menaik taraf akaun</t>
  </si>
  <si>
    <t>Komisen apabila calon cari jodoh membeli Rubi</t>
  </si>
  <si>
    <t>Jumlah komisen yang anda terima hasil daripada pembelian pakej Rubi dalam tempoh 1 bulan (30 hari)</t>
  </si>
  <si>
    <r>
      <t xml:space="preserve">Anggaran jumlah pakej Rubi yang dibeli dalam tempoh 1 bulan (30 hari)
</t>
    </r>
    <r>
      <rPr>
        <sz val="10"/>
        <color indexed="9"/>
        <rFont val="Arial"/>
        <family val="2"/>
      </rPr>
      <t>Dikira secara automatik iaitu dengan kadar 20% daripada kesemua jumlah profil yang menaik taraf akaun dalam tempoh 1 bulan (30 hari) tersebut</t>
    </r>
  </si>
  <si>
    <t>Jumlah komisen yang anda terima hasil daripada semua profil yang menaik taraf akaun dalam tempoh 1 bulan (30 hari)</t>
  </si>
  <si>
    <t>Anggaran jumlah bilangan naik taraf akaun daripada jumlah profil yang telah diluluskan dalam tempoh 1 bulan (30 hari)</t>
  </si>
  <si>
    <t>Anggaran peratusan jumlah naik taraf akaun daripada jumlah profil yang telah diluluskan dalam tempoh 1 bulan (30 hari) berdasarkan data terkini</t>
  </si>
  <si>
    <t>Jumlah komisen yang anda terima hasil daripada semua profil yang diluluskan dalam tempoh 1 bulan (30 hari)</t>
  </si>
  <si>
    <t>Komisen yang anda terima bagi setiap profil yang diluluskan</t>
  </si>
  <si>
    <t>Anggaran jumlah profil yang diluluskan dalam tempoh 1 bulan (30 hari)</t>
  </si>
  <si>
    <t>Anggaran jumlah profil yang diluluskan dalam tempoh 1 hari</t>
  </si>
  <si>
    <t>Kadar peratusan profil yang diluluskan berbanding jumlah mendaftar berdasarkan data terkini</t>
  </si>
  <si>
    <t>Jumlah komisen yang anda terima hasil daripada semua akaun cari jodoh yang mendaftar dalam tempoh 1 bulan (30 hari)</t>
  </si>
  <si>
    <t>Komisen yang anda terima bagi setiap akaun cari jodoh yang mendaftar</t>
  </si>
  <si>
    <r>
      <t xml:space="preserve">PERHATIAN  :  Sila isi ruangan yang hanya mempunyai tanda </t>
    </r>
    <r>
      <rPr>
        <b/>
        <i/>
        <sz val="20"/>
        <color indexed="10"/>
        <rFont val="Arial"/>
        <family val="2"/>
      </rPr>
      <t>*</t>
    </r>
  </si>
  <si>
    <t>Anggaran jumlah calon cari jodoh yang mendaftar melalui URL ID affiliate anda dalam tempoh 1 hari</t>
  </si>
  <si>
    <t>Anggaran jumlah calon cari jodoh yang mendaftar melalui URL ID affiliate anda dalam tempoh 1 bulan (30 hari)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</si>
</sst>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M-43E]\ #,##0.00"/>
  </numFmts>
  <fonts count="23">
    <font>
      <sz val="12"/>
      <color theme="1"/>
      <name val="Calibri"/>
      <family val="2"/>
    </font>
    <font>
      <sz val="12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b/>
      <i/>
      <sz val="20"/>
      <color indexed="10"/>
      <name val="Arial"/>
      <family val="2"/>
    </font>
    <font>
      <b/>
      <sz val="16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FFFF"/>
      <name val="Arial"/>
      <family val="2"/>
    </font>
    <font>
      <sz val="25"/>
      <color rgb="FFDD0806"/>
      <name val="Arial"/>
      <family val="2"/>
    </font>
    <font>
      <sz val="10"/>
      <color theme="1"/>
      <name val="Arial"/>
      <family val="2"/>
    </font>
    <font>
      <b/>
      <sz val="22"/>
      <color rgb="FFDD0806"/>
      <name val="Arial"/>
      <family val="2"/>
    </font>
    <font>
      <b/>
      <sz val="7"/>
      <color rgb="FFDDD9C3"/>
      <name val="Arial"/>
      <family val="2"/>
    </font>
    <font>
      <b/>
      <sz val="25"/>
      <color rgb="FFDD0806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262626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rgb="FF3F3F3F"/>
      <name val="Arial"/>
      <family val="2"/>
    </font>
    <font>
      <b/>
      <i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366092"/>
        <bgColor rgb="FF366092"/>
      </patternFill>
    </fill>
    <fill>
      <patternFill patternType="solid">
        <fgColor rgb="FF31859B"/>
        <bgColor rgb="FF31859B"/>
      </patternFill>
    </fill>
    <fill>
      <patternFill patternType="solid">
        <fgColor rgb="FF205867"/>
        <bgColor rgb="FF205867"/>
      </patternFill>
    </fill>
    <fill>
      <patternFill patternType="solid">
        <fgColor rgb="FF953734"/>
        <bgColor rgb="FF953734"/>
      </patternFill>
    </fill>
    <fill>
      <patternFill patternType="solid">
        <fgColor rgb="FF632423"/>
        <bgColor rgb="FF632423"/>
      </patternFill>
    </fill>
    <fill>
      <patternFill patternType="solid">
        <fgColor rgb="FF244061"/>
        <bgColor rgb="FF244061"/>
      </patternFill>
    </fill>
    <fill>
      <patternFill patternType="solid">
        <fgColor rgb="FF4600A5"/>
        <bgColor rgb="FF4600A5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4600A5"/>
      </patternFill>
    </fill>
    <fill>
      <patternFill patternType="solid">
        <fgColor theme="8" tint="-0.499984740745262"/>
        <bgColor rgb="FF4600A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351C75"/>
      </patternFill>
    </fill>
    <fill>
      <patternFill patternType="solid">
        <fgColor theme="8" tint="-0.499984740745262"/>
        <bgColor rgb="FF90713A"/>
      </patternFill>
    </fill>
    <fill>
      <patternFill patternType="solid">
        <fgColor rgb="FFDEFC58"/>
        <bgColor rgb="FFFCF305"/>
      </patternFill>
    </fill>
    <fill>
      <patternFill patternType="solid">
        <fgColor rgb="FFF9F007"/>
        <bgColor rgb="FFFCF30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5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protection locked="0"/>
    </xf>
    <xf numFmtId="0" fontId="0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/>
    <xf numFmtId="0" fontId="7" fillId="5" borderId="0" xfId="0" applyFont="1" applyFill="1" applyBorder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9" fillId="5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/>
    <xf numFmtId="0" fontId="10" fillId="6" borderId="0" xfId="0" applyFont="1" applyFill="1" applyBorder="1" applyAlignment="1" applyProtection="1">
      <alignment vertical="center" wrapText="1"/>
    </xf>
    <xf numFmtId="164" fontId="10" fillId="7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 applyProtection="1"/>
    <xf numFmtId="0" fontId="10" fillId="8" borderId="0" xfId="0" applyFont="1" applyFill="1" applyBorder="1" applyAlignment="1" applyProtection="1">
      <alignment vertical="center" wrapText="1"/>
    </xf>
    <xf numFmtId="164" fontId="8" fillId="9" borderId="0" xfId="0" applyNumberFormat="1" applyFont="1" applyFill="1" applyBorder="1" applyAlignment="1" applyProtection="1">
      <alignment horizontal="center" vertical="center" wrapText="1"/>
    </xf>
    <xf numFmtId="9" fontId="8" fillId="2" borderId="0" xfId="0" applyNumberFormat="1" applyFont="1" applyFill="1" applyBorder="1" applyAlignment="1" applyProtection="1">
      <alignment horizontal="center" vertical="center" wrapText="1"/>
    </xf>
    <xf numFmtId="1" fontId="8" fillId="2" borderId="0" xfId="0" applyNumberFormat="1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vertical="center" wrapText="1"/>
    </xf>
    <xf numFmtId="0" fontId="8" fillId="8" borderId="0" xfId="0" applyFont="1" applyFill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vertical="center" wrapText="1"/>
    </xf>
    <xf numFmtId="0" fontId="9" fillId="10" borderId="0" xfId="0" applyFont="1" applyFill="1" applyBorder="1" applyAlignment="1" applyProtection="1">
      <alignment vertical="center" wrapText="1"/>
    </xf>
    <xf numFmtId="0" fontId="10" fillId="10" borderId="0" xfId="0" applyFont="1" applyFill="1" applyBorder="1" applyAlignment="1" applyProtection="1">
      <alignment vertical="center" wrapText="1"/>
    </xf>
    <xf numFmtId="164" fontId="8" fillId="7" borderId="0" xfId="0" applyNumberFormat="1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left" vertical="center" wrapText="1"/>
    </xf>
    <xf numFmtId="0" fontId="12" fillId="11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 vertical="center" wrapText="1"/>
    </xf>
    <xf numFmtId="0" fontId="0" fillId="12" borderId="0" xfId="0" applyFont="1" applyFill="1" applyBorder="1" applyAlignment="1" applyProtection="1"/>
    <xf numFmtId="0" fontId="0" fillId="13" borderId="0" xfId="0" applyFont="1" applyFill="1" applyBorder="1" applyAlignment="1" applyProtection="1"/>
    <xf numFmtId="0" fontId="0" fillId="14" borderId="0" xfId="0" applyFont="1" applyFill="1" applyAlignment="1" applyProtection="1"/>
    <xf numFmtId="0" fontId="15" fillId="12" borderId="0" xfId="0" applyFont="1" applyFill="1" applyBorder="1" applyAlignment="1" applyProtection="1">
      <alignment horizontal="left" vertical="center" wrapText="1"/>
    </xf>
    <xf numFmtId="0" fontId="11" fillId="15" borderId="0" xfId="0" applyFont="1" applyFill="1" applyBorder="1" applyAlignment="1" applyProtection="1">
      <alignment horizontal="left" vertical="center" wrapText="1"/>
    </xf>
    <xf numFmtId="0" fontId="12" fillId="16" borderId="0" xfId="0" applyFont="1" applyFill="1" applyBorder="1" applyAlignment="1" applyProtection="1">
      <alignment vertical="center" wrapText="1"/>
    </xf>
    <xf numFmtId="0" fontId="0" fillId="17" borderId="0" xfId="0" applyFont="1" applyFill="1" applyAlignment="1" applyProtection="1"/>
    <xf numFmtId="0" fontId="12" fillId="18" borderId="0" xfId="0" applyFont="1" applyFill="1" applyBorder="1" applyAlignment="1" applyProtection="1">
      <alignment vertical="center" wrapText="1"/>
    </xf>
    <xf numFmtId="0" fontId="16" fillId="18" borderId="0" xfId="0" applyFont="1" applyFill="1" applyBorder="1" applyAlignment="1" applyProtection="1">
      <alignment vertical="center" wrapText="1"/>
    </xf>
    <xf numFmtId="0" fontId="7" fillId="18" borderId="0" xfId="0" applyFont="1" applyFill="1" applyBorder="1" applyAlignment="1" applyProtection="1">
      <alignment vertical="center" wrapText="1"/>
    </xf>
    <xf numFmtId="0" fontId="12" fillId="18" borderId="0" xfId="0" applyFont="1" applyFill="1" applyBorder="1" applyAlignment="1" applyProtection="1">
      <alignment horizontal="center" vertical="center" wrapText="1"/>
    </xf>
    <xf numFmtId="0" fontId="9" fillId="19" borderId="0" xfId="0" applyFont="1" applyFill="1" applyBorder="1" applyAlignment="1" applyProtection="1">
      <alignment vertical="center" wrapText="1"/>
    </xf>
    <xf numFmtId="0" fontId="17" fillId="19" borderId="0" xfId="0" applyFont="1" applyFill="1" applyBorder="1" applyAlignment="1" applyProtection="1">
      <alignment vertical="center" wrapText="1"/>
    </xf>
    <xf numFmtId="164" fontId="18" fillId="20" borderId="0" xfId="0" applyNumberFormat="1" applyFont="1" applyFill="1" applyBorder="1" applyAlignment="1" applyProtection="1">
      <alignment horizontal="center" vertical="center" wrapText="1"/>
    </xf>
    <xf numFmtId="0" fontId="19" fillId="19" borderId="0" xfId="0" applyFont="1" applyFill="1" applyBorder="1" applyAlignment="1" applyProtection="1">
      <alignment horizontal="center" vertical="center" wrapText="1"/>
    </xf>
    <xf numFmtId="1" fontId="20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vertical="center" wrapText="1"/>
    </xf>
    <xf numFmtId="10" fontId="10" fillId="2" borderId="0" xfId="0" applyNumberFormat="1" applyFont="1" applyFill="1" applyBorder="1" applyAlignment="1" applyProtection="1">
      <alignment horizontal="center" vertical="center" wrapText="1"/>
    </xf>
    <xf numFmtId="0" fontId="21" fillId="12" borderId="0" xfId="0" applyFont="1" applyFill="1" applyBorder="1" applyAlignment="1" applyProtection="1">
      <alignment horizontal="center"/>
    </xf>
    <xf numFmtId="0" fontId="1" fillId="14" borderId="0" xfId="0" applyFont="1" applyFill="1" applyBorder="1" applyProtection="1"/>
    <xf numFmtId="0" fontId="5" fillId="2" borderId="0" xfId="0" applyFont="1" applyFill="1" applyBorder="1" applyAlignment="1" applyProtection="1">
      <alignment horizontal="center" wrapText="1"/>
    </xf>
    <xf numFmtId="0" fontId="1" fillId="0" borderId="0" xfId="0" applyFont="1" applyBorder="1" applyProtection="1"/>
    <xf numFmtId="0" fontId="21" fillId="12" borderId="0" xfId="0" applyFont="1" applyFill="1" applyBorder="1" applyAlignment="1" applyProtection="1">
      <alignment horizontal="center" vertical="center"/>
    </xf>
    <xf numFmtId="0" fontId="2" fillId="14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25" workbookViewId="0">
      <selection activeCell="E5" sqref="E5"/>
    </sheetView>
  </sheetViews>
  <sheetFormatPr baseColWidth="10" defaultColWidth="0" defaultRowHeight="15" customHeight="1" zeroHeight="1"/>
  <cols>
    <col min="1" max="1" width="6" style="5" customWidth="1"/>
    <col min="2" max="2" width="1.83203125" style="5" customWidth="1"/>
    <col min="3" max="3" width="61.83203125" style="5" customWidth="1"/>
    <col min="4" max="4" width="2.6640625" style="5" customWidth="1"/>
    <col min="5" max="5" width="13" style="5" customWidth="1"/>
    <col min="6" max="6" width="5.6640625" style="4" customWidth="1"/>
    <col min="7" max="8" width="10.83203125" style="5" hidden="1" customWidth="1"/>
    <col min="9" max="16384" width="11.1640625" style="5" hidden="1"/>
  </cols>
  <sheetData>
    <row r="1" spans="1:7" s="4" customFormat="1" ht="54.75" customHeight="1">
      <c r="A1" s="28"/>
      <c r="B1" s="52" t="s">
        <v>0</v>
      </c>
      <c r="C1" s="53"/>
      <c r="D1" s="53"/>
      <c r="E1" s="53"/>
      <c r="F1" s="1"/>
      <c r="G1" s="1"/>
    </row>
    <row r="2" spans="1:7" s="4" customFormat="1" ht="25.5" customHeight="1">
      <c r="A2" s="28"/>
      <c r="B2" s="56" t="s">
        <v>21</v>
      </c>
      <c r="C2" s="56"/>
      <c r="D2" s="56"/>
      <c r="E2" s="56"/>
      <c r="F2" s="1"/>
      <c r="G2" s="29"/>
    </row>
    <row r="3" spans="1:7" s="4" customFormat="1" ht="15" customHeight="1">
      <c r="A3" s="30"/>
      <c r="B3" s="2"/>
      <c r="C3" s="2"/>
      <c r="D3" s="2"/>
      <c r="E3" s="31"/>
      <c r="F3" s="2"/>
      <c r="G3" s="2"/>
    </row>
    <row r="4" spans="1:7" s="34" customFormat="1" ht="15.75" customHeight="1">
      <c r="A4" s="32"/>
      <c r="B4" s="32"/>
      <c r="C4" s="32"/>
      <c r="D4" s="32"/>
      <c r="E4" s="32"/>
      <c r="F4" s="32"/>
      <c r="G4" s="33"/>
    </row>
    <row r="5" spans="1:7" ht="49.5" customHeight="1">
      <c r="A5" s="32"/>
      <c r="B5" s="8"/>
      <c r="C5" s="48" t="s">
        <v>22</v>
      </c>
      <c r="D5" s="10"/>
      <c r="E5" s="47">
        <v>15</v>
      </c>
      <c r="F5" s="35" t="s">
        <v>1</v>
      </c>
      <c r="G5" s="6"/>
    </row>
    <row r="6" spans="1:7" s="34" customFormat="1" ht="10.5" customHeight="1">
      <c r="A6" s="32"/>
      <c r="B6" s="32"/>
      <c r="C6" s="32"/>
      <c r="D6" s="32"/>
      <c r="E6" s="32"/>
      <c r="F6" s="32"/>
      <c r="G6" s="33"/>
    </row>
    <row r="7" spans="1:7" s="4" customFormat="1" ht="49.5" customHeight="1">
      <c r="A7" s="32"/>
      <c r="B7" s="8"/>
      <c r="C7" s="48" t="s">
        <v>23</v>
      </c>
      <c r="D7" s="10"/>
      <c r="E7" s="11">
        <f>E5*30</f>
        <v>450</v>
      </c>
      <c r="F7" s="32"/>
      <c r="G7" s="7"/>
    </row>
    <row r="8" spans="1:7" s="34" customFormat="1" ht="52.5" customHeight="1">
      <c r="A8" s="32"/>
      <c r="B8" s="54" t="s">
        <v>5</v>
      </c>
      <c r="C8" s="55"/>
      <c r="D8" s="55"/>
      <c r="E8" s="55"/>
      <c r="F8" s="32"/>
      <c r="G8" s="32"/>
    </row>
    <row r="9" spans="1:7" s="4" customFormat="1" ht="45" customHeight="1">
      <c r="A9" s="32"/>
      <c r="B9" s="12"/>
      <c r="C9" s="13" t="s">
        <v>20</v>
      </c>
      <c r="D9" s="12"/>
      <c r="E9" s="14">
        <v>2</v>
      </c>
      <c r="F9" s="32"/>
      <c r="G9" s="3"/>
    </row>
    <row r="10" spans="1:7" s="34" customFormat="1" ht="10.5" customHeight="1">
      <c r="A10" s="32"/>
      <c r="B10" s="32"/>
      <c r="C10" s="32"/>
      <c r="D10" s="32"/>
      <c r="E10" s="32"/>
      <c r="F10" s="32"/>
      <c r="G10" s="32"/>
    </row>
    <row r="11" spans="1:7" s="4" customFormat="1" ht="54.75" customHeight="1">
      <c r="A11" s="32"/>
      <c r="B11" s="15"/>
      <c r="C11" s="16" t="s">
        <v>19</v>
      </c>
      <c r="D11" s="15"/>
      <c r="E11" s="17">
        <f>E7*E9</f>
        <v>900</v>
      </c>
      <c r="F11" s="32"/>
      <c r="G11" s="3"/>
    </row>
    <row r="12" spans="1:7" s="34" customFormat="1" ht="52.5" customHeight="1">
      <c r="A12" s="32"/>
      <c r="B12" s="54" t="s">
        <v>4</v>
      </c>
      <c r="C12" s="55"/>
      <c r="D12" s="55"/>
      <c r="E12" s="55"/>
      <c r="F12" s="32"/>
      <c r="G12" s="32"/>
    </row>
    <row r="13" spans="1:7" s="4" customFormat="1" ht="39" customHeight="1">
      <c r="A13" s="32"/>
      <c r="B13" s="8"/>
      <c r="C13" s="9" t="s">
        <v>18</v>
      </c>
      <c r="D13" s="10"/>
      <c r="E13" s="18">
        <v>0.2</v>
      </c>
      <c r="F13" s="32"/>
      <c r="G13" s="7"/>
    </row>
    <row r="14" spans="1:7" s="34" customFormat="1" ht="10.5" customHeight="1">
      <c r="A14" s="32"/>
      <c r="B14" s="32"/>
      <c r="C14" s="32"/>
      <c r="D14" s="32"/>
      <c r="E14" s="32"/>
      <c r="F14" s="32"/>
      <c r="G14" s="33"/>
    </row>
    <row r="15" spans="1:7" s="4" customFormat="1" ht="40.5" customHeight="1">
      <c r="A15" s="32"/>
      <c r="B15" s="8"/>
      <c r="C15" s="9" t="s">
        <v>17</v>
      </c>
      <c r="D15" s="10"/>
      <c r="E15" s="19">
        <f>E5*E13</f>
        <v>3</v>
      </c>
      <c r="F15" s="32"/>
      <c r="G15" s="7"/>
    </row>
    <row r="16" spans="1:7" s="34" customFormat="1" ht="10.5" customHeight="1">
      <c r="A16" s="32"/>
      <c r="B16" s="32"/>
      <c r="C16" s="32"/>
      <c r="D16" s="32"/>
      <c r="E16" s="32"/>
      <c r="F16" s="32"/>
      <c r="G16" s="33"/>
    </row>
    <row r="17" spans="1:7" s="4" customFormat="1" ht="49.5" customHeight="1">
      <c r="A17" s="32"/>
      <c r="B17" s="8"/>
      <c r="C17" s="9" t="s">
        <v>16</v>
      </c>
      <c r="D17" s="10"/>
      <c r="E17" s="11">
        <f>E15*30</f>
        <v>90</v>
      </c>
      <c r="F17" s="32"/>
      <c r="G17" s="7"/>
    </row>
    <row r="18" spans="1:7" s="34" customFormat="1" ht="10.5" customHeight="1">
      <c r="A18" s="32"/>
      <c r="B18" s="32"/>
      <c r="C18" s="32"/>
      <c r="D18" s="32"/>
      <c r="E18" s="32"/>
      <c r="F18" s="32"/>
      <c r="G18" s="33"/>
    </row>
    <row r="19" spans="1:7" s="4" customFormat="1" ht="45" customHeight="1">
      <c r="A19" s="32"/>
      <c r="B19" s="12"/>
      <c r="C19" s="20" t="s">
        <v>15</v>
      </c>
      <c r="D19" s="12"/>
      <c r="E19" s="14">
        <v>1</v>
      </c>
      <c r="F19" s="32"/>
      <c r="G19" s="3"/>
    </row>
    <row r="20" spans="1:7" s="34" customFormat="1" ht="10.5" customHeight="1">
      <c r="A20" s="32"/>
      <c r="B20" s="32"/>
      <c r="C20" s="32"/>
      <c r="D20" s="32"/>
      <c r="E20" s="32"/>
      <c r="F20" s="32"/>
      <c r="G20" s="32"/>
    </row>
    <row r="21" spans="1:7" s="4" customFormat="1" ht="54.75" customHeight="1">
      <c r="A21" s="32"/>
      <c r="B21" s="15"/>
      <c r="C21" s="21" t="s">
        <v>14</v>
      </c>
      <c r="D21" s="15"/>
      <c r="E21" s="17">
        <f>E17*E19</f>
        <v>90</v>
      </c>
      <c r="F21" s="32"/>
      <c r="G21" s="3"/>
    </row>
    <row r="22" spans="1:7" s="34" customFormat="1" ht="52.5" customHeight="1">
      <c r="A22" s="32"/>
      <c r="B22" s="54" t="s">
        <v>6</v>
      </c>
      <c r="C22" s="55"/>
      <c r="D22" s="55"/>
      <c r="E22" s="55"/>
      <c r="F22" s="32"/>
      <c r="G22" s="32"/>
    </row>
    <row r="23" spans="1:7" s="4" customFormat="1" ht="67.5" customHeight="1">
      <c r="A23" s="32"/>
      <c r="B23" s="8"/>
      <c r="C23" s="22" t="s">
        <v>13</v>
      </c>
      <c r="D23" s="10"/>
      <c r="E23" s="49">
        <v>0.1</v>
      </c>
      <c r="F23" s="32"/>
      <c r="G23" s="7"/>
    </row>
    <row r="24" spans="1:7" s="34" customFormat="1" ht="10.5" customHeight="1">
      <c r="A24" s="32"/>
      <c r="B24" s="32"/>
      <c r="C24" s="32"/>
      <c r="D24" s="32"/>
      <c r="E24" s="32"/>
      <c r="F24" s="32"/>
      <c r="G24" s="33"/>
    </row>
    <row r="25" spans="1:7" s="4" customFormat="1" ht="57.75" customHeight="1">
      <c r="A25" s="32"/>
      <c r="B25" s="23"/>
      <c r="C25" s="24" t="s">
        <v>12</v>
      </c>
      <c r="D25" s="23"/>
      <c r="E25" s="19">
        <f>E17*E23</f>
        <v>9</v>
      </c>
      <c r="F25" s="32"/>
      <c r="G25" s="7"/>
    </row>
    <row r="26" spans="1:7" s="4" customFormat="1" ht="10.5" customHeight="1">
      <c r="A26" s="32"/>
      <c r="B26" s="3"/>
      <c r="C26" s="3"/>
      <c r="D26" s="3"/>
      <c r="E26" s="3"/>
      <c r="F26" s="32"/>
      <c r="G26" s="7"/>
    </row>
    <row r="27" spans="1:7" s="4" customFormat="1" ht="40.5" customHeight="1">
      <c r="A27" s="32"/>
      <c r="B27" s="12"/>
      <c r="C27" s="13" t="s">
        <v>7</v>
      </c>
      <c r="D27" s="12"/>
      <c r="E27" s="14">
        <v>3</v>
      </c>
      <c r="F27" s="32"/>
      <c r="G27" s="7"/>
    </row>
    <row r="28" spans="1:7" s="34" customFormat="1" ht="10.5" customHeight="1">
      <c r="A28" s="32"/>
      <c r="B28" s="50"/>
      <c r="C28" s="51"/>
      <c r="D28" s="51"/>
      <c r="E28" s="51"/>
      <c r="F28" s="32"/>
      <c r="G28" s="33"/>
    </row>
    <row r="29" spans="1:7" s="4" customFormat="1" ht="49.5" customHeight="1">
      <c r="A29" s="32"/>
      <c r="B29" s="15"/>
      <c r="C29" s="16" t="s">
        <v>11</v>
      </c>
      <c r="D29" s="15"/>
      <c r="E29" s="17">
        <f>E25*E27</f>
        <v>27</v>
      </c>
      <c r="F29" s="32"/>
      <c r="G29" s="7"/>
    </row>
    <row r="30" spans="1:7" s="34" customFormat="1" ht="52.5" customHeight="1">
      <c r="A30" s="32"/>
      <c r="B30" s="54" t="s">
        <v>8</v>
      </c>
      <c r="C30" s="55"/>
      <c r="D30" s="55"/>
      <c r="E30" s="55"/>
      <c r="F30" s="32"/>
      <c r="G30" s="32"/>
    </row>
    <row r="31" spans="1:7" s="4" customFormat="1" ht="66" customHeight="1">
      <c r="A31" s="32"/>
      <c r="B31" s="8"/>
      <c r="C31" s="9" t="s">
        <v>10</v>
      </c>
      <c r="D31" s="10"/>
      <c r="E31" s="19">
        <f>E25*20%</f>
        <v>1.8</v>
      </c>
      <c r="F31" s="32"/>
      <c r="G31" s="7"/>
    </row>
    <row r="32" spans="1:7" s="34" customFormat="1" ht="10.5" customHeight="1">
      <c r="A32" s="32"/>
      <c r="B32" s="32"/>
      <c r="C32" s="32"/>
      <c r="D32" s="32"/>
      <c r="E32" s="32"/>
      <c r="F32" s="32"/>
      <c r="G32" s="33"/>
    </row>
    <row r="33" spans="1:7" s="4" customFormat="1" ht="48" customHeight="1">
      <c r="A33" s="32"/>
      <c r="B33" s="12"/>
      <c r="C33" s="13" t="s">
        <v>2</v>
      </c>
      <c r="D33" s="12"/>
      <c r="E33" s="25">
        <v>2</v>
      </c>
      <c r="F33" s="32"/>
      <c r="G33" s="7"/>
    </row>
    <row r="34" spans="1:7" s="34" customFormat="1" ht="10.5" customHeight="1">
      <c r="A34" s="32"/>
      <c r="B34" s="50"/>
      <c r="C34" s="51"/>
      <c r="D34" s="51"/>
      <c r="E34" s="51"/>
      <c r="F34" s="32"/>
      <c r="G34" s="33"/>
    </row>
    <row r="35" spans="1:7" s="4" customFormat="1" ht="46.5" customHeight="1">
      <c r="A35" s="32"/>
      <c r="B35" s="15"/>
      <c r="C35" s="16" t="s">
        <v>9</v>
      </c>
      <c r="D35" s="15"/>
      <c r="E35" s="17">
        <f>E31*E33</f>
        <v>3.6</v>
      </c>
      <c r="F35" s="32"/>
      <c r="G35" s="26"/>
    </row>
    <row r="36" spans="1:7" s="34" customFormat="1" ht="10.5" customHeight="1">
      <c r="A36" s="32"/>
      <c r="B36" s="50"/>
      <c r="C36" s="51"/>
      <c r="D36" s="51"/>
      <c r="E36" s="51"/>
      <c r="F36" s="32"/>
      <c r="G36" s="36"/>
    </row>
    <row r="37" spans="1:7" s="4" customFormat="1" ht="33.75" customHeight="1">
      <c r="A37" s="39"/>
      <c r="B37" s="40"/>
      <c r="C37" s="41"/>
      <c r="D37" s="40"/>
      <c r="E37" s="40"/>
      <c r="F37" s="42"/>
      <c r="G37" s="27"/>
    </row>
    <row r="38" spans="1:7" s="4" customFormat="1" ht="55.5" customHeight="1">
      <c r="A38" s="39"/>
      <c r="B38" s="43"/>
      <c r="C38" s="46" t="s">
        <v>3</v>
      </c>
      <c r="D38" s="44"/>
      <c r="E38" s="45">
        <f>E11+E21+E29+E35</f>
        <v>1020.6</v>
      </c>
      <c r="F38" s="42"/>
      <c r="G38" s="27"/>
    </row>
    <row r="39" spans="1:7" s="38" customFormat="1" ht="33.75" customHeight="1">
      <c r="A39" s="42"/>
      <c r="B39" s="42"/>
      <c r="C39" s="42"/>
      <c r="D39" s="42"/>
      <c r="E39" s="42"/>
      <c r="F39" s="42"/>
      <c r="G39" s="37"/>
    </row>
    <row r="40" spans="1:7" ht="15" hidden="1" customHeight="1"/>
  </sheetData>
  <sheetProtection algorithmName="SHA-512" hashValue="5tQyfszmKH1O8LFCp7S9Krp7Y+GMGPT/qxcoRPLYUi+9ATOmZ+LmmuieeaT0FCOdINB1fc0SHv+XfXIKxNaI2w==" saltValue="HOwkHKp0CAoJCC4rWpQF4Q==" spinCount="100000" sheet="1" selectLockedCells="1"/>
  <mergeCells count="9">
    <mergeCell ref="B34:E34"/>
    <mergeCell ref="B36:E36"/>
    <mergeCell ref="B1:E1"/>
    <mergeCell ref="B8:E8"/>
    <mergeCell ref="B12:E12"/>
    <mergeCell ref="B22:E22"/>
    <mergeCell ref="B28:E28"/>
    <mergeCell ref="B30:E30"/>
    <mergeCell ref="B2:E2"/>
  </mergeCells>
  <dataValidations count="1">
    <dataValidation type="decimal" allowBlank="1" showInputMessage="1" showErrorMessage="1" prompt="Sila masukkan peratusan hanya dari 1% hingga 15%." sqref="E23">
      <formula1>0.01</formula1>
      <formula2>0.15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affiliate-calculator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Hasifi Amin</dc:creator>
  <cp:lastModifiedBy>Microsoft Office User</cp:lastModifiedBy>
  <dcterms:created xsi:type="dcterms:W3CDTF">2019-09-12T02:00:49Z</dcterms:created>
  <dcterms:modified xsi:type="dcterms:W3CDTF">2021-09-11T10:43:06Z</dcterms:modified>
</cp:coreProperties>
</file>